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095" windowHeight="14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<sst xmlns="http://schemas.openxmlformats.org/spreadsheetml/2006/main" count="11" uniqueCount="11">
  <si>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Start Date</t>
  </si>
  <si>
    <t>End Date</t>
  </si>
  <si>
    <t>Week</t>
  </si>
  <si>
    <t>Early Release</t>
  </si>
  <si>
    <t>Week Length</t>
  </si>
  <si>
    <t>Start</t>
  </si>
  <si>
    <t>End</t>
  </si>
  <si>
    <t>Make Avail</t>
  </si>
  <si>
    <t>Dominican University</t>
  </si>
  <si>
    <t>Calculation of start and end dates for each week in online courses</t>
  </si>
  <si>
    <t>Change cells in Bold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</si>
</sst>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32" fillId="0" borderId="0" xfId="0" applyNumberFormat="1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2" max="2" width="10.7109375" style="0" bestFit="1" customWidth="1"/>
    <col min="3" max="3" width="9.7109375" style="0" bestFit="1" customWidth="1"/>
    <col min="4" max="4" width="14.00390625" style="0" customWidth="1"/>
    <col min="5" max="5" width="10.7109375" style="0" customWidth="1"/>
  </cols>
  <sheetData>
    <row r="1" ht="15">
      <c r="A1" t="s">
        <v>8</v>
      </c>
    </row>
    <row r="2" ht="15">
      <c r="A2" t="s">
        <v>9</v>
      </c>
    </row>
    <row r="3" ht="15">
      <c r="A3" t="s">
        <v>10</v>
      </c>
    </row>
    <row r="5" spans="1:5" ht="15">
      <c r="A5" t="s">
        <v>0</v>
      </c>
      <c r="B5" s="4">
        <v>40057</v>
      </c>
      <c r="D5" t="s">
        <v>3</v>
      </c>
      <c r="E5" s="5">
        <v>3</v>
      </c>
    </row>
    <row r="6" spans="1:5" ht="15">
      <c r="A6" t="s">
        <v>1</v>
      </c>
      <c r="B6" s="4">
        <v>40112</v>
      </c>
      <c r="D6" t="s">
        <v>4</v>
      </c>
      <c r="E6">
        <v>7</v>
      </c>
    </row>
    <row r="8" spans="1:4" ht="15">
      <c r="A8" s="2" t="s">
        <v>2</v>
      </c>
      <c r="B8" s="3" t="s">
        <v>5</v>
      </c>
      <c r="C8" s="3" t="s">
        <v>6</v>
      </c>
      <c r="D8" s="3" t="s">
        <v>7</v>
      </c>
    </row>
    <row r="9" spans="1:4" ht="15">
      <c r="A9">
        <v>1</v>
      </c>
      <c r="B9" s="1">
        <f>B5</f>
        <v>40057</v>
      </c>
      <c r="C9" s="1">
        <f>B9+$E$6-1</f>
        <v>40063</v>
      </c>
      <c r="D9" s="1">
        <f>B9-$E$5</f>
        <v>40054</v>
      </c>
    </row>
    <row r="10" spans="1:4" ht="15">
      <c r="A10">
        <f>A9+1</f>
        <v>2</v>
      </c>
      <c r="B10" s="1">
        <f>B9+$E$6</f>
        <v>40064</v>
      </c>
      <c r="C10" s="1">
        <f>B10+$E$6-1</f>
        <v>40070</v>
      </c>
      <c r="D10" s="1">
        <f>B10-$E$5</f>
        <v>40061</v>
      </c>
    </row>
    <row r="11" spans="1:4" ht="15">
      <c r="A11">
        <f aca="true" t="shared" si="0" ref="A11:A16">A10+1</f>
        <v>3</v>
      </c>
      <c r="B11" s="1">
        <f aca="true" t="shared" si="1" ref="B11:B16">B10+$E$6</f>
        <v>40071</v>
      </c>
      <c r="C11" s="1">
        <f>B11+$E$6-1</f>
        <v>40077</v>
      </c>
      <c r="D11" s="1">
        <f aca="true" t="shared" si="2" ref="D11:D16">B11-$E$5</f>
        <v>40068</v>
      </c>
    </row>
    <row r="12" spans="1:4" ht="15">
      <c r="A12">
        <f t="shared" si="0"/>
        <v>4</v>
      </c>
      <c r="B12" s="1">
        <f t="shared" si="1"/>
        <v>40078</v>
      </c>
      <c r="C12" s="1">
        <f>B12+$E$6-1</f>
        <v>40084</v>
      </c>
      <c r="D12" s="1">
        <f t="shared" si="2"/>
        <v>40075</v>
      </c>
    </row>
    <row r="13" spans="1:4" ht="15">
      <c r="A13">
        <f t="shared" si="0"/>
        <v>5</v>
      </c>
      <c r="B13" s="1">
        <f t="shared" si="1"/>
        <v>40085</v>
      </c>
      <c r="C13" s="1">
        <f>B13+$E$6-1</f>
        <v>40091</v>
      </c>
      <c r="D13" s="1">
        <f t="shared" si="2"/>
        <v>40082</v>
      </c>
    </row>
    <row r="14" spans="1:4" ht="15">
      <c r="A14">
        <f t="shared" si="0"/>
        <v>6</v>
      </c>
      <c r="B14" s="1">
        <f t="shared" si="1"/>
        <v>40092</v>
      </c>
      <c r="C14" s="1">
        <f>B14+$E$6-1</f>
        <v>40098</v>
      </c>
      <c r="D14" s="1">
        <f t="shared" si="2"/>
        <v>40089</v>
      </c>
    </row>
    <row r="15" spans="1:4" ht="15">
      <c r="A15">
        <f t="shared" si="0"/>
        <v>7</v>
      </c>
      <c r="B15" s="1">
        <f t="shared" si="1"/>
        <v>40099</v>
      </c>
      <c r="C15" s="1">
        <f>B15+$E$6-1</f>
        <v>40105</v>
      </c>
      <c r="D15" s="1">
        <f t="shared" si="2"/>
        <v>40096</v>
      </c>
    </row>
    <row r="16" spans="1:4" ht="15">
      <c r="A16">
        <f t="shared" si="0"/>
        <v>8</v>
      </c>
      <c r="B16" s="1">
        <f t="shared" si="1"/>
        <v>40106</v>
      </c>
      <c r="C16" s="1">
        <f>MAX(B16+$E$6-1,$B$6)</f>
        <v>40112</v>
      </c>
      <c r="D16" s="1">
        <f t="shared" si="2"/>
        <v>40103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Jim Miller</dc:creator>
  <cp:keywords/>
  <dc:description/>
  <cp:lastModifiedBy> Jim Miller</cp:lastModifiedBy>
  <cp:lastPrinted>2008-12-31T01:12:09Z</cp:lastPrinted>
  <dcterms:created xsi:type="dcterms:W3CDTF">2008-12-31T00:57:29Z</dcterms:created>
  <dcterms:modified xsi:type="dcterms:W3CDTF">2009-08-11T05:37:35Z</dcterms:modified>
  <cp:category/>
  <cp:version/>
  <cp:contentType/>
  <cp:contentStatus/>
</cp:coreProperties>
</file>